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317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List1!$A$1:$E$33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/>
  <c r="C27"/>
  <c r="E8"/>
  <c r="E9"/>
  <c r="E10"/>
  <c r="E11"/>
  <c r="E14"/>
  <c r="E15"/>
  <c r="E16"/>
  <c r="E17"/>
  <c r="E18"/>
  <c r="E19"/>
  <c r="E20"/>
  <c r="E21"/>
  <c r="E22"/>
  <c r="E23"/>
  <c r="E24"/>
  <c r="E25"/>
  <c r="E26"/>
  <c r="E7"/>
</calcChain>
</file>

<file path=xl/sharedStrings.xml><?xml version="1.0" encoding="utf-8"?>
<sst xmlns="http://schemas.openxmlformats.org/spreadsheetml/2006/main" count="66" uniqueCount="48">
  <si>
    <t>RECYKLAČNÍ CENTRUM KUTNÁ HORA</t>
  </si>
  <si>
    <t>Provozovna: Neškaredice 95 (areál bývalého státního statku Čáslav) Kutná Hora</t>
  </si>
  <si>
    <t>jednotka</t>
  </si>
  <si>
    <t>Cena bez DPH</t>
  </si>
  <si>
    <t>DPH</t>
  </si>
  <si>
    <t>Cena s DPH</t>
  </si>
  <si>
    <t>t</t>
  </si>
  <si>
    <t>100 l</t>
  </si>
  <si>
    <t>Mulčovací kůra - borová</t>
  </si>
  <si>
    <t xml:space="preserve">Zahradnický kompost </t>
  </si>
  <si>
    <t>Štěrk 8/16         zrnitost 8-16 mm</t>
  </si>
  <si>
    <t>Štěrk 16/32       zrnitost 16-32 mm</t>
  </si>
  <si>
    <t>Štěrk 32/63       zrnitost 32-63 mm</t>
  </si>
  <si>
    <t>Štěrk 4/8           zrnitost 4-8 mm</t>
  </si>
  <si>
    <t>ZERS spol. s r.o.</t>
  </si>
  <si>
    <t>IČO:</t>
  </si>
  <si>
    <t>DIČ:</t>
  </si>
  <si>
    <t>CZ25704532</t>
  </si>
  <si>
    <t>140 00 Praha 4</t>
  </si>
  <si>
    <t>bankovní účet:</t>
  </si>
  <si>
    <t>provozovna Neškaredice 95, Kutná Hora</t>
  </si>
  <si>
    <t xml:space="preserve">Zemědělský kompost </t>
  </si>
  <si>
    <t>Písek - betonářský tříděný zrnitost 0/4 mm</t>
  </si>
  <si>
    <t>web: www.zers.cz</t>
  </si>
  <si>
    <t>25704532</t>
  </si>
  <si>
    <t>Jivenká 1066/7</t>
  </si>
  <si>
    <t>email:objednavky@zers.cz</t>
  </si>
  <si>
    <t>FIO banka</t>
  </si>
  <si>
    <t>2800398087/2010</t>
  </si>
  <si>
    <t>mobil: 606 092 756</t>
  </si>
  <si>
    <t xml:space="preserve">Zásypový materiál zrnitost do cca 20 mm  </t>
  </si>
  <si>
    <r>
      <t xml:space="preserve">Směsný recyklát - jemný </t>
    </r>
    <r>
      <rPr>
        <sz val="10"/>
        <color indexed="8"/>
        <rFont val="Times New Roman"/>
        <family val="1"/>
        <charset val="238"/>
      </rPr>
      <t>(beton, cihla)</t>
    </r>
    <r>
      <rPr>
        <sz val="12"/>
        <color theme="1"/>
        <rFont val="Times New Roman"/>
        <family val="2"/>
        <charset val="238"/>
      </rPr>
      <t xml:space="preserve"> zrnitost do cca 40 mm</t>
    </r>
  </si>
  <si>
    <r>
      <t xml:space="preserve">Směsný recyklát - hrubý </t>
    </r>
    <r>
      <rPr>
        <sz val="10"/>
        <color indexed="8"/>
        <rFont val="Times New Roman"/>
        <family val="1"/>
        <charset val="238"/>
      </rPr>
      <t xml:space="preserve">(beton, cihla) </t>
    </r>
    <r>
      <rPr>
        <sz val="12"/>
        <color theme="1"/>
        <rFont val="Times New Roman"/>
        <family val="2"/>
        <charset val="238"/>
      </rPr>
      <t>zrnitost do cca 70 mm</t>
    </r>
  </si>
  <si>
    <t>Betonový recyklát - jednomletka  zrnitost cca 0-70 mm</t>
  </si>
  <si>
    <t>Betonový recyklát - jemný  zrnitost  cca do 40 mm</t>
  </si>
  <si>
    <t>Betonový recyklát - hrubý  zrnitost cca 70 mm</t>
  </si>
  <si>
    <t>Asfaltový recyklát - hrubý zrnitost cca 70 mm</t>
  </si>
  <si>
    <t>Tříděná zemina zrnitost cca do 20 mm</t>
  </si>
  <si>
    <t>Zemina pro zásyp zrnitost cca do 50 mm</t>
  </si>
  <si>
    <t>Asfaltový zásyp  zrnitost cca do 20 mm</t>
  </si>
  <si>
    <t>Asfaltový recyklát - jemný zrnitost cca 40 mm</t>
  </si>
  <si>
    <t>zdarma</t>
  </si>
  <si>
    <t>Nakládka přívěsů za osobní automobil</t>
  </si>
  <si>
    <t>ks</t>
  </si>
  <si>
    <t>PROVOZNÍ DOBA: Po – Pá: 7.00 – 16.00 hod., nakládka mezi 11.00 - 12.00 hod. polední pauza</t>
  </si>
  <si>
    <t>kačírek 16/32       zrnitost 16-32 mm</t>
  </si>
  <si>
    <t>C E N O V É   P O D M Í N K Y     V Ý R O B K Ů  platné do  29/2/2024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</si>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</sst>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2"/>
      <color theme="1"/>
      <name val="Times New Roman"/>
      <family val="2"/>
      <charset val="238"/>
    </font>
    <font>
      <b/>
      <sz val="13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3" xfId="0" applyBorder="1"/>
    <xf numFmtId="0" fontId="0" fillId="0" borderId="0" xfId="0" applyBorder="1" applyAlignment="1">
      <alignment horizontal="left"/>
    </xf>
    <xf numFmtId="0" fontId="0" fillId="0" borderId="0" xfId="0" applyBorder="1"/>
    <xf numFmtId="49" fontId="0" fillId="0" borderId="1" xfId="0" applyNumberFormat="1" applyBorder="1" applyAlignment="1">
      <alignment horizontal="left"/>
    </xf>
    <xf numFmtId="0" fontId="0" fillId="0" borderId="0" xfId="0" applyBorder="1" applyAlignment="1"/>
    <xf numFmtId="0" fontId="0" fillId="0" borderId="4" xfId="0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164" fontId="0" fillId="0" borderId="0" xfId="0" applyNumberFormat="1" applyBorder="1" applyAlignment="1"/>
    <xf numFmtId="0" fontId="3" fillId="0" borderId="7" xfId="0" applyFont="1" applyBorder="1" applyAlignment="1">
      <alignment horizontal="left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1" fillId="0" borderId="12" xfId="0" applyFont="1" applyBorder="1"/>
    <xf numFmtId="0" fontId="0" fillId="0" borderId="13" xfId="0" applyBorder="1" applyAlignment="1">
      <alignment horizontal="center"/>
    </xf>
    <xf numFmtId="164" fontId="0" fillId="0" borderId="13" xfId="0" applyNumberFormat="1" applyBorder="1"/>
    <xf numFmtId="0" fontId="0" fillId="0" borderId="14" xfId="0" applyBorder="1"/>
    <xf numFmtId="0" fontId="2" fillId="0" borderId="2" xfId="0" applyFont="1" applyBorder="1"/>
    <xf numFmtId="0" fontId="2" fillId="0" borderId="9" xfId="0" applyFont="1" applyBorder="1"/>
    <xf numFmtId="0" fontId="0" fillId="0" borderId="10" xfId="0" applyBorder="1"/>
    <xf numFmtId="0" fontId="0" fillId="0" borderId="2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6" fillId="0" borderId="2" xfId="0" applyFont="1" applyBorder="1" applyAlignment="1">
      <alignment horizontal="centerContinuous" vertical="center" wrapText="1"/>
    </xf>
    <xf numFmtId="0" fontId="0" fillId="0" borderId="4" xfId="0" applyBorder="1" applyAlignment="1"/>
    <xf numFmtId="0" fontId="0" fillId="0" borderId="11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95250</xdr:rowOff>
    </xdr:from>
    <xdr:to>
      <xdr:col>4</xdr:col>
      <xdr:colOff>600075</xdr:colOff>
      <xdr:row>2</xdr:row>
      <xdr:rowOff>180975</xdr:rowOff>
    </xdr:to>
    <xdr:pic>
      <xdr:nvPicPr>
        <xdr:cNvPr id="1085" name="Picture 1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95250"/>
          <a:ext cx="11239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Normal="100" workbookViewId="0">
      <selection activeCell="A3" sqref="A3"/>
    </sheetView>
  </sheetViews>
  <sheetFormatPr defaultRowHeight="15.75"/>
  <cols>
    <col min="1" max="1" width="52.375" customWidth="1"/>
    <col min="2" max="2" width="8.75" style="1" customWidth="1"/>
    <col min="3" max="3" width="14.25" style="2" customWidth="1"/>
    <col min="4" max="4" width="7.75" style="1" customWidth="1"/>
    <col min="5" max="5" width="16.125" customWidth="1"/>
    <col min="7" max="7" width="11.375" customWidth="1"/>
    <col min="8" max="8" width="9.5" customWidth="1"/>
    <col min="9" max="9" width="17.625" customWidth="1"/>
    <col min="10" max="10" width="12.75" customWidth="1"/>
    <col min="11" max="11" width="11.875" customWidth="1"/>
  </cols>
  <sheetData>
    <row r="1" spans="1:5" ht="16.5">
      <c r="A1" s="32" t="s">
        <v>0</v>
      </c>
      <c r="B1" s="33"/>
      <c r="C1" s="34" t="s">
        <v>47</v>
      </c>
      <c r="D1" s="33"/>
      <c r="E1" s="35"/>
    </row>
    <row r="2" spans="1:5">
      <c r="A2" s="36" t="s">
        <v>44</v>
      </c>
      <c r="B2" s="3"/>
      <c r="C2" s="4"/>
      <c r="D2" s="3"/>
      <c r="E2" s="5"/>
    </row>
    <row r="3" spans="1:5">
      <c r="A3" s="36"/>
      <c r="B3" s="3"/>
      <c r="C3" s="4"/>
      <c r="D3" s="3"/>
      <c r="E3" s="5"/>
    </row>
    <row r="4" spans="1:5">
      <c r="A4" s="37" t="s">
        <v>1</v>
      </c>
      <c r="B4" s="30"/>
      <c r="C4" s="31"/>
      <c r="D4" s="30"/>
      <c r="E4" s="38"/>
    </row>
    <row r="5" spans="1:5" ht="57.6" customHeight="1">
      <c r="A5" s="44" t="s">
        <v>46</v>
      </c>
      <c r="B5" s="7"/>
      <c r="C5" s="7"/>
      <c r="D5" s="7"/>
      <c r="E5" s="8"/>
    </row>
    <row r="6" spans="1:5" ht="21" customHeight="1">
      <c r="A6" s="9"/>
      <c r="B6" s="10" t="s">
        <v>2</v>
      </c>
      <c r="C6" s="11" t="s">
        <v>3</v>
      </c>
      <c r="D6" s="10" t="s">
        <v>4</v>
      </c>
      <c r="E6" s="12" t="s">
        <v>5</v>
      </c>
    </row>
    <row r="7" spans="1:5" ht="21" customHeight="1">
      <c r="A7" s="39" t="s">
        <v>22</v>
      </c>
      <c r="B7" s="40" t="s">
        <v>6</v>
      </c>
      <c r="C7" s="41">
        <v>400</v>
      </c>
      <c r="D7" s="42">
        <v>0.21</v>
      </c>
      <c r="E7" s="43">
        <f>C7+(C7*D7)</f>
        <v>484</v>
      </c>
    </row>
    <row r="8" spans="1:5" ht="21" customHeight="1">
      <c r="A8" s="39" t="s">
        <v>13</v>
      </c>
      <c r="B8" s="40" t="s">
        <v>6</v>
      </c>
      <c r="C8" s="41">
        <v>690</v>
      </c>
      <c r="D8" s="42">
        <v>0.21</v>
      </c>
      <c r="E8" s="43">
        <f t="shared" ref="E8:E26" si="0">C8+(C8*D8)</f>
        <v>834.9</v>
      </c>
    </row>
    <row r="9" spans="1:5" ht="21" customHeight="1">
      <c r="A9" s="39" t="s">
        <v>10</v>
      </c>
      <c r="B9" s="40" t="s">
        <v>6</v>
      </c>
      <c r="C9" s="41">
        <v>600</v>
      </c>
      <c r="D9" s="42">
        <v>0.21</v>
      </c>
      <c r="E9" s="43">
        <f t="shared" si="0"/>
        <v>726</v>
      </c>
    </row>
    <row r="10" spans="1:5" ht="21" customHeight="1">
      <c r="A10" s="39" t="s">
        <v>11</v>
      </c>
      <c r="B10" s="40" t="s">
        <v>6</v>
      </c>
      <c r="C10" s="41">
        <v>550</v>
      </c>
      <c r="D10" s="42">
        <v>0.21</v>
      </c>
      <c r="E10" s="43">
        <f t="shared" si="0"/>
        <v>665.5</v>
      </c>
    </row>
    <row r="11" spans="1:5" ht="21" customHeight="1">
      <c r="A11" s="39" t="s">
        <v>12</v>
      </c>
      <c r="B11" s="40" t="s">
        <v>6</v>
      </c>
      <c r="C11" s="41">
        <v>500</v>
      </c>
      <c r="D11" s="42">
        <v>0.21</v>
      </c>
      <c r="E11" s="43">
        <f t="shared" si="0"/>
        <v>605</v>
      </c>
    </row>
    <row r="12" spans="1:5" ht="21" customHeight="1">
      <c r="A12" s="39" t="s">
        <v>45</v>
      </c>
      <c r="B12" s="40" t="s">
        <v>6</v>
      </c>
      <c r="C12" s="41">
        <v>660</v>
      </c>
      <c r="D12" s="42">
        <v>0.21</v>
      </c>
      <c r="E12" s="43">
        <f t="shared" ref="E12" si="1">C12+(C12*D12)</f>
        <v>798.6</v>
      </c>
    </row>
    <row r="13" spans="1:5" ht="21" customHeight="1">
      <c r="A13" s="39" t="s">
        <v>30</v>
      </c>
      <c r="B13" s="40" t="s">
        <v>6</v>
      </c>
      <c r="C13" s="41" t="s">
        <v>41</v>
      </c>
      <c r="D13" s="42"/>
      <c r="E13" s="43">
        <v>0</v>
      </c>
    </row>
    <row r="14" spans="1:5" ht="21" customHeight="1">
      <c r="A14" s="39" t="s">
        <v>31</v>
      </c>
      <c r="B14" s="40" t="s">
        <v>6</v>
      </c>
      <c r="C14" s="41">
        <v>29</v>
      </c>
      <c r="D14" s="42">
        <v>0.21</v>
      </c>
      <c r="E14" s="43">
        <f t="shared" si="0"/>
        <v>35.090000000000003</v>
      </c>
    </row>
    <row r="15" spans="1:5" ht="21" customHeight="1">
      <c r="A15" s="39" t="s">
        <v>32</v>
      </c>
      <c r="B15" s="40" t="s">
        <v>6</v>
      </c>
      <c r="C15" s="41">
        <v>29</v>
      </c>
      <c r="D15" s="42">
        <v>0.21</v>
      </c>
      <c r="E15" s="43">
        <f t="shared" si="0"/>
        <v>35.090000000000003</v>
      </c>
    </row>
    <row r="16" spans="1:5" ht="21" customHeight="1">
      <c r="A16" s="39" t="s">
        <v>33</v>
      </c>
      <c r="B16" s="40" t="s">
        <v>6</v>
      </c>
      <c r="C16" s="41">
        <v>150</v>
      </c>
      <c r="D16" s="42">
        <v>0.21</v>
      </c>
      <c r="E16" s="43">
        <f t="shared" si="0"/>
        <v>181.5</v>
      </c>
    </row>
    <row r="17" spans="1:9" ht="21" customHeight="1">
      <c r="A17" s="39" t="s">
        <v>34</v>
      </c>
      <c r="B17" s="40" t="s">
        <v>6</v>
      </c>
      <c r="C17" s="41">
        <v>200</v>
      </c>
      <c r="D17" s="42">
        <v>0.21</v>
      </c>
      <c r="E17" s="43">
        <f t="shared" si="0"/>
        <v>242</v>
      </c>
    </row>
    <row r="18" spans="1:9" ht="21" customHeight="1">
      <c r="A18" s="39" t="s">
        <v>35</v>
      </c>
      <c r="B18" s="40" t="s">
        <v>6</v>
      </c>
      <c r="C18" s="41">
        <v>190</v>
      </c>
      <c r="D18" s="42">
        <v>0.21</v>
      </c>
      <c r="E18" s="43">
        <f t="shared" si="0"/>
        <v>229.9</v>
      </c>
    </row>
    <row r="19" spans="1:9" ht="21" customHeight="1">
      <c r="A19" s="39" t="s">
        <v>39</v>
      </c>
      <c r="B19" s="40" t="s">
        <v>6</v>
      </c>
      <c r="C19" s="41">
        <v>50</v>
      </c>
      <c r="D19" s="42">
        <v>0.21</v>
      </c>
      <c r="E19" s="43">
        <f t="shared" si="0"/>
        <v>60.5</v>
      </c>
    </row>
    <row r="20" spans="1:9" ht="21" customHeight="1">
      <c r="A20" s="39" t="s">
        <v>40</v>
      </c>
      <c r="B20" s="40" t="s">
        <v>6</v>
      </c>
      <c r="C20" s="41">
        <v>160</v>
      </c>
      <c r="D20" s="42">
        <v>0.21</v>
      </c>
      <c r="E20" s="43">
        <f t="shared" si="0"/>
        <v>193.6</v>
      </c>
    </row>
    <row r="21" spans="1:9" ht="21" customHeight="1">
      <c r="A21" s="39" t="s">
        <v>36</v>
      </c>
      <c r="B21" s="40" t="s">
        <v>6</v>
      </c>
      <c r="C21" s="41">
        <v>150</v>
      </c>
      <c r="D21" s="42">
        <v>0.21</v>
      </c>
      <c r="E21" s="43">
        <f t="shared" si="0"/>
        <v>181.5</v>
      </c>
    </row>
    <row r="22" spans="1:9" ht="21" customHeight="1">
      <c r="A22" s="39" t="s">
        <v>37</v>
      </c>
      <c r="B22" s="40" t="s">
        <v>6</v>
      </c>
      <c r="C22" s="41">
        <v>220</v>
      </c>
      <c r="D22" s="42">
        <v>0.21</v>
      </c>
      <c r="E22" s="43">
        <f t="shared" si="0"/>
        <v>266.2</v>
      </c>
    </row>
    <row r="23" spans="1:9" ht="21" customHeight="1">
      <c r="A23" s="39" t="s">
        <v>38</v>
      </c>
      <c r="B23" s="40" t="s">
        <v>6</v>
      </c>
      <c r="C23" s="41">
        <v>29</v>
      </c>
      <c r="D23" s="42">
        <v>0.21</v>
      </c>
      <c r="E23" s="43">
        <f t="shared" si="0"/>
        <v>35.090000000000003</v>
      </c>
    </row>
    <row r="24" spans="1:9" ht="21" customHeight="1">
      <c r="A24" s="39" t="s">
        <v>21</v>
      </c>
      <c r="B24" s="40" t="s">
        <v>6</v>
      </c>
      <c r="C24" s="41">
        <v>450</v>
      </c>
      <c r="D24" s="42">
        <v>0.21</v>
      </c>
      <c r="E24" s="43">
        <f t="shared" si="0"/>
        <v>544.5</v>
      </c>
    </row>
    <row r="25" spans="1:9" ht="21" customHeight="1">
      <c r="A25" s="39" t="s">
        <v>9</v>
      </c>
      <c r="B25" s="40" t="s">
        <v>6</v>
      </c>
      <c r="C25" s="41">
        <v>600</v>
      </c>
      <c r="D25" s="42">
        <v>0.21</v>
      </c>
      <c r="E25" s="43">
        <f t="shared" si="0"/>
        <v>726</v>
      </c>
    </row>
    <row r="26" spans="1:9" ht="21" customHeight="1">
      <c r="A26" s="39" t="s">
        <v>8</v>
      </c>
      <c r="B26" s="40" t="s">
        <v>7</v>
      </c>
      <c r="C26" s="41">
        <v>119</v>
      </c>
      <c r="D26" s="42">
        <v>0.21</v>
      </c>
      <c r="E26" s="43">
        <f t="shared" si="0"/>
        <v>143.99</v>
      </c>
    </row>
    <row r="27" spans="1:9" ht="21" customHeight="1">
      <c r="A27" s="39" t="s">
        <v>42</v>
      </c>
      <c r="B27" s="40" t="s">
        <v>43</v>
      </c>
      <c r="C27" s="41">
        <f>E27/1.21</f>
        <v>41.32231404958678</v>
      </c>
      <c r="D27" s="42">
        <v>0.21</v>
      </c>
      <c r="E27" s="43">
        <v>50</v>
      </c>
      <c r="F27" s="19"/>
      <c r="G27" s="19"/>
      <c r="H27" s="19"/>
      <c r="I27" s="19"/>
    </row>
    <row r="28" spans="1:9" ht="21" customHeight="1">
      <c r="A28" s="26"/>
      <c r="B28" s="24"/>
      <c r="C28" s="24"/>
      <c r="D28" s="24"/>
      <c r="E28" s="27"/>
      <c r="F28" s="21"/>
      <c r="G28" s="21"/>
      <c r="H28" s="21"/>
      <c r="I28" s="19"/>
    </row>
    <row r="29" spans="1:9" ht="18" customHeight="1">
      <c r="A29" s="28"/>
      <c r="B29" s="23"/>
      <c r="C29" s="23"/>
      <c r="D29" s="23"/>
      <c r="E29" s="29"/>
      <c r="F29" s="21"/>
      <c r="G29" s="21"/>
      <c r="H29" s="21"/>
      <c r="I29" s="19"/>
    </row>
    <row r="30" spans="1:9">
      <c r="A30" s="6" t="s">
        <v>14</v>
      </c>
      <c r="B30" s="18" t="s">
        <v>23</v>
      </c>
      <c r="C30" s="18"/>
      <c r="D30" s="14" t="s">
        <v>15</v>
      </c>
      <c r="E30" s="20" t="s">
        <v>24</v>
      </c>
      <c r="F30" s="21"/>
      <c r="G30" s="21"/>
      <c r="H30" s="21"/>
      <c r="I30" s="19"/>
    </row>
    <row r="31" spans="1:9">
      <c r="A31" s="6" t="s">
        <v>25</v>
      </c>
      <c r="B31" s="18" t="s">
        <v>26</v>
      </c>
      <c r="C31" s="18"/>
      <c r="D31" s="14" t="s">
        <v>16</v>
      </c>
      <c r="E31" s="15" t="s">
        <v>17</v>
      </c>
      <c r="F31" s="25"/>
      <c r="G31" s="16"/>
      <c r="H31" s="21"/>
      <c r="I31" s="19"/>
    </row>
    <row r="32" spans="1:9">
      <c r="A32" s="6" t="s">
        <v>18</v>
      </c>
      <c r="B32" s="19"/>
      <c r="C32" s="13"/>
      <c r="D32" s="16" t="s">
        <v>19</v>
      </c>
      <c r="E32" s="5" t="s">
        <v>27</v>
      </c>
      <c r="F32" s="21"/>
      <c r="G32" s="21"/>
      <c r="H32" s="21"/>
      <c r="I32" s="19"/>
    </row>
    <row r="33" spans="1:9" ht="16.5" thickBot="1">
      <c r="A33" s="17" t="s">
        <v>20</v>
      </c>
      <c r="B33" s="22" t="s">
        <v>29</v>
      </c>
      <c r="C33" s="22"/>
      <c r="D33" s="45" t="s">
        <v>28</v>
      </c>
      <c r="E33" s="46"/>
      <c r="F33" s="21"/>
      <c r="G33" s="21"/>
      <c r="H33" s="21"/>
      <c r="I33" s="19"/>
    </row>
    <row r="34" spans="1:9">
      <c r="F34" s="19"/>
      <c r="G34" s="19"/>
      <c r="H34" s="19"/>
      <c r="I34" s="19"/>
    </row>
    <row r="35" spans="1:9">
      <c r="F35" s="19"/>
      <c r="G35" s="19"/>
      <c r="H35" s="19"/>
    </row>
  </sheetData>
  <mergeCells count="1">
    <mergeCell ref="D33:E33"/>
  </mergeCells>
  <pageMargins left="0.25" right="0.25" top="0.75" bottom="0.75" header="0.3" footer="0.3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2" sqref="C22"/>
    </sheetView>
  </sheetViews>
  <sheetFormatPr defaultRowHeight="15.75"/>
  <sheetData/>
  <pageMargins left="0.7" right="0.7" top="0.78740157499999996" bottom="0.78740157499999996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ZERS</dc:creator>
  <cp:lastModifiedBy>Jirka</cp:lastModifiedBy>
  <cp:lastPrinted>2023-01-17T06:34:22Z</cp:lastPrinted>
  <dcterms:created xsi:type="dcterms:W3CDTF">2013-01-04T10:00:57Z</dcterms:created>
  <dcterms:modified xsi:type="dcterms:W3CDTF">2024-01-08T11:29:37Z</dcterms:modified>
</cp:coreProperties>
</file>